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№ 2.33 (134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 s="1"/>
  <c r="C17" i="1"/>
  <c r="C13" i="1"/>
  <c r="C9" i="1"/>
  <c r="C12" i="1" l="1"/>
  <c r="C27" i="1" s="1"/>
</calcChain>
</file>

<file path=xl/sharedStrings.xml><?xml version="1.0" encoding="utf-8"?>
<sst xmlns="http://schemas.openxmlformats.org/spreadsheetml/2006/main" count="47" uniqueCount="47">
  <si>
    <t xml:space="preserve"> к Закону Приднестровской Молдавской Республики</t>
  </si>
  <si>
    <t xml:space="preserve">  «О республиканском бюджете на 2024 год»</t>
  </si>
  <si>
    <t>Мероприятия по распределению компенсации государственной поддержки, оказанной гражданам Приднестровской Молдавской Республики, а также лицам, имеющим статус беженца, в виде понижения стоимости потребленных коммунальных услуг государственным унитарным предприятием «Водоснабжение и водоотведение» на 2024 год</t>
  </si>
  <si>
    <t>№ п/п</t>
  </si>
  <si>
    <t>Наименование мероприятий</t>
  </si>
  <si>
    <t xml:space="preserve">Сумма, руб. </t>
  </si>
  <si>
    <t>1.</t>
  </si>
  <si>
    <t>2.</t>
  </si>
  <si>
    <t>Итого</t>
  </si>
  <si>
    <t>Операционная деятельность</t>
  </si>
  <si>
    <t>г.Тирасполь</t>
  </si>
  <si>
    <t>г.Бендеры</t>
  </si>
  <si>
    <t>Реконструкция сетей водопровода Д 300мм с применением труб Д 250мм по ул.Космонавтов в г.Бендеры, в том числе проектные работы (1 этап)</t>
  </si>
  <si>
    <t>Реконструкция канализационной сети Д 400/343мм по ул.Космонавтов в г.Бендеры, в том числе проектные работы (1 этап)</t>
  </si>
  <si>
    <t>Мероприятия по устранению аварий капитального характера</t>
  </si>
  <si>
    <t>Выполненные работы, без восстановления асфальтобетонного покрытия</t>
  </si>
  <si>
    <t>Строительство и реконструкция сетей водопровода  в с.Ближний Хутор Слободзейского района</t>
  </si>
  <si>
    <t>Резерв на устранение аварий капитального характера</t>
  </si>
  <si>
    <t>Покрытие дефицита средств на выплату заработной платы</t>
  </si>
  <si>
    <t>Иные мероприятия</t>
  </si>
  <si>
    <t>Оплата электрической энергии в соответствии с подпунктом а) пункта 5 Приложения № 4 Постановления Правительства Приднестровской Молдавской Республики от 2 июня 2017 года № 129</t>
  </si>
  <si>
    <r>
      <rPr>
        <sz val="12"/>
        <color indexed="17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Приложение № 2.33</t>
    </r>
  </si>
  <si>
    <t>1.1</t>
  </si>
  <si>
    <t>1.2</t>
  </si>
  <si>
    <t>2.1</t>
  </si>
  <si>
    <t>2.1.1</t>
  </si>
  <si>
    <t>2.1.2</t>
  </si>
  <si>
    <t>2.1.3</t>
  </si>
  <si>
    <t>2.2</t>
  </si>
  <si>
    <t>2.2.1</t>
  </si>
  <si>
    <t>2.2.2</t>
  </si>
  <si>
    <t>2.3</t>
  </si>
  <si>
    <t>2.3.1</t>
  </si>
  <si>
    <t>2.3.1.1</t>
  </si>
  <si>
    <t>2.3.1.2</t>
  </si>
  <si>
    <t>2.3.1.3</t>
  </si>
  <si>
    <t>2.3.1.4</t>
  </si>
  <si>
    <t>2.3.2</t>
  </si>
  <si>
    <t xml:space="preserve">               Примечания.</t>
  </si>
  <si>
    <t>Предоставить право главному распорядителю бюджетных средств перераспределять запланированные суммы финансирования работ между объектами, предусмотренными подпунктами 2.1, 2.2 и 2.3.1 настоящего Приложения.</t>
  </si>
  <si>
    <t xml:space="preserve">Расходование резерва средств, предусмотренного подпунктом 2.3.2 настоящего Приложения, осуществляется  главным распорядителем бюджетных средств с последующим предоставлением  отчета об их освоении с указанием объектов, видов работ и суммы расходов и подлежит обязательному включению в состав информации об исполнении республиканского бюджета, местных бюджетов за первое полугодие, 9 месяцев и отчета за истекший финансовый год </t>
  </si>
  <si>
    <t>Реконструкция участка магистрального водовода Д 900-800мм от "Новой" водозаборной зоны до ул.Одесской, г.Тирасполь, с изменением диаметра трубопровода на Д 600мм и выносом трассы водовода из-под проектируемой жилой застройки, в том числе проектные работы</t>
  </si>
  <si>
    <t>Реконструкция участков водовода Д 250-200мм по ул.25 Октября (ул.Покровская)</t>
  </si>
  <si>
    <t>Реконструкция канализационного самотечного коллектора  по ул.Мечникова от ул.К.Либкнехта до ул.Совхозной в г.Тирасполе</t>
  </si>
  <si>
    <t>Реконструкция участка самотечного канализационного коллектора  по ул.Пушкина в г.Тирасполе</t>
  </si>
  <si>
    <t>Реконструкция первичных и вторичных отстойников очистных сооружений, пер.Кицканский, 17, г.Бендеры</t>
  </si>
  <si>
    <t>Реконструкция самотечных канализационных сетей Д 200-1000мм по                     ул. 25 Октября (ул.Покровская)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</si>
</sst>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indexed="17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3" fillId="0" borderId="1" xfId="0" applyNumberFormat="1" applyFont="1" applyBorder="1"/>
    <xf numFmtId="10" fontId="1" fillId="0" borderId="1" xfId="0" applyNumberFormat="1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</cellXfs>
  <cellStyles count="6">
    <cellStyle name="Обычный" xfId="0" builtinId="0"/>
    <cellStyle name="Обычный 3" xfId="1"/>
    <cellStyle name="Финансовый 2" xfId="4"/>
    <cellStyle name="Финансовый 3" xfId="2"/>
    <cellStyle name="Финансовый 3 2" xfId="3"/>
    <cellStyle name="Финансов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workbookViewId="0">
      <selection sqref="A1:XFD5"/>
    </sheetView>
  </sheetViews>
  <sheetFormatPr defaultRowHeight="15.75" x14ac:dyDescent="0.25"/>
  <cols>
    <col min="1" max="1" width="7.5703125" style="1" customWidth="1"/>
    <col min="2" max="2" width="77.140625" style="1" customWidth="1"/>
    <col min="3" max="3" width="13.42578125" style="1" customWidth="1"/>
    <col min="4" max="4" width="19.85546875" style="1" hidden="1" customWidth="1"/>
    <col min="5" max="5" width="31.140625" style="1" hidden="1" customWidth="1"/>
    <col min="6" max="16384" width="9.140625" style="1"/>
  </cols>
  <sheetData>
    <row r="1" spans="1:5" x14ac:dyDescent="0.25">
      <c r="B1" s="2"/>
      <c r="C1" s="2"/>
      <c r="D1" s="2"/>
      <c r="E1" s="2"/>
    </row>
    <row r="2" spans="1:5" x14ac:dyDescent="0.25">
      <c r="A2" s="2"/>
      <c r="B2" s="21" t="s">
        <v>21</v>
      </c>
      <c r="C2" s="21"/>
      <c r="D2" s="2"/>
      <c r="E2" s="2"/>
    </row>
    <row r="3" spans="1:5" x14ac:dyDescent="0.25">
      <c r="A3" s="2"/>
      <c r="B3" s="21" t="s">
        <v>0</v>
      </c>
      <c r="C3" s="21"/>
      <c r="D3" s="2"/>
      <c r="E3" s="2"/>
    </row>
    <row r="4" spans="1:5" x14ac:dyDescent="0.25">
      <c r="A4" s="2"/>
      <c r="B4" s="21" t="s">
        <v>1</v>
      </c>
      <c r="C4" s="21"/>
      <c r="D4" s="2"/>
      <c r="E4" s="2"/>
    </row>
    <row r="6" spans="1:5" ht="86.25" customHeight="1" x14ac:dyDescent="0.25">
      <c r="A6" s="24" t="s">
        <v>2</v>
      </c>
      <c r="B6" s="24"/>
      <c r="C6" s="24"/>
    </row>
    <row r="7" spans="1:5" ht="20.25" customHeight="1" x14ac:dyDescent="0.25"/>
    <row r="8" spans="1:5" ht="31.5" customHeight="1" x14ac:dyDescent="0.25">
      <c r="A8" s="3" t="s">
        <v>3</v>
      </c>
      <c r="B8" s="3" t="s">
        <v>4</v>
      </c>
      <c r="C8" s="3" t="s">
        <v>5</v>
      </c>
    </row>
    <row r="9" spans="1:5" x14ac:dyDescent="0.25">
      <c r="A9" s="3">
        <v>1</v>
      </c>
      <c r="B9" s="3" t="s">
        <v>9</v>
      </c>
      <c r="C9" s="4">
        <f>C10+C11</f>
        <v>41567100</v>
      </c>
    </row>
    <row r="10" spans="1:5" ht="47.25" x14ac:dyDescent="0.25">
      <c r="A10" s="19" t="s">
        <v>22</v>
      </c>
      <c r="B10" s="7" t="s">
        <v>20</v>
      </c>
      <c r="C10" s="8">
        <v>6682741</v>
      </c>
    </row>
    <row r="11" spans="1:5" x14ac:dyDescent="0.25">
      <c r="A11" s="19" t="s">
        <v>23</v>
      </c>
      <c r="B11" s="11" t="s">
        <v>18</v>
      </c>
      <c r="C11" s="8">
        <v>34884359</v>
      </c>
    </row>
    <row r="12" spans="1:5" x14ac:dyDescent="0.25">
      <c r="A12" s="9">
        <v>2</v>
      </c>
      <c r="B12" s="10" t="s">
        <v>19</v>
      </c>
      <c r="C12" s="4">
        <f>C13+C17+C20</f>
        <v>29249430</v>
      </c>
    </row>
    <row r="13" spans="1:5" x14ac:dyDescent="0.25">
      <c r="A13" s="20" t="s">
        <v>24</v>
      </c>
      <c r="B13" s="12" t="s">
        <v>10</v>
      </c>
      <c r="C13" s="4">
        <f>SUM(C14:C16)</f>
        <v>10404235</v>
      </c>
    </row>
    <row r="14" spans="1:5" ht="62.25" customHeight="1" x14ac:dyDescent="0.25">
      <c r="A14" s="19" t="s">
        <v>25</v>
      </c>
      <c r="B14" s="13" t="s">
        <v>41</v>
      </c>
      <c r="C14" s="8">
        <v>505000</v>
      </c>
    </row>
    <row r="15" spans="1:5" ht="26.25" customHeight="1" x14ac:dyDescent="0.25">
      <c r="A15" s="19" t="s">
        <v>26</v>
      </c>
      <c r="B15" s="13" t="s">
        <v>42</v>
      </c>
      <c r="C15" s="8">
        <v>4733735</v>
      </c>
    </row>
    <row r="16" spans="1:5" ht="31.5" x14ac:dyDescent="0.25">
      <c r="A16" s="19" t="s">
        <v>27</v>
      </c>
      <c r="B16" s="13" t="s">
        <v>46</v>
      </c>
      <c r="C16" s="8">
        <v>5165500</v>
      </c>
    </row>
    <row r="17" spans="1:3" x14ac:dyDescent="0.25">
      <c r="A17" s="20" t="s">
        <v>28</v>
      </c>
      <c r="B17" s="12" t="s">
        <v>11</v>
      </c>
      <c r="C17" s="4">
        <f>SUM(C18:C19)</f>
        <v>4000000</v>
      </c>
    </row>
    <row r="18" spans="1:3" ht="30" customHeight="1" x14ac:dyDescent="0.25">
      <c r="A18" s="19" t="s">
        <v>29</v>
      </c>
      <c r="B18" s="13" t="s">
        <v>12</v>
      </c>
      <c r="C18" s="8">
        <v>1000000</v>
      </c>
    </row>
    <row r="19" spans="1:3" ht="31.5" x14ac:dyDescent="0.25">
      <c r="A19" s="19" t="s">
        <v>30</v>
      </c>
      <c r="B19" s="13" t="s">
        <v>13</v>
      </c>
      <c r="C19" s="8">
        <v>3000000</v>
      </c>
    </row>
    <row r="20" spans="1:3" x14ac:dyDescent="0.25">
      <c r="A20" s="20" t="s">
        <v>31</v>
      </c>
      <c r="B20" s="12" t="s">
        <v>14</v>
      </c>
      <c r="C20" s="4">
        <f>C21+C26</f>
        <v>14845195</v>
      </c>
    </row>
    <row r="21" spans="1:3" ht="18.75" customHeight="1" x14ac:dyDescent="0.25">
      <c r="A21" s="19" t="s">
        <v>32</v>
      </c>
      <c r="B21" s="5" t="s">
        <v>15</v>
      </c>
      <c r="C21" s="8">
        <f>SUM(C22:C25)</f>
        <v>5974236</v>
      </c>
    </row>
    <row r="22" spans="1:3" ht="31.5" x14ac:dyDescent="0.25">
      <c r="A22" s="19" t="s">
        <v>33</v>
      </c>
      <c r="B22" s="13" t="s">
        <v>43</v>
      </c>
      <c r="C22" s="8">
        <v>1260000</v>
      </c>
    </row>
    <row r="23" spans="1:3" ht="31.5" x14ac:dyDescent="0.25">
      <c r="A23" s="19" t="s">
        <v>34</v>
      </c>
      <c r="B23" s="13" t="s">
        <v>44</v>
      </c>
      <c r="C23" s="8">
        <v>3500000</v>
      </c>
    </row>
    <row r="24" spans="1:3" ht="31.5" x14ac:dyDescent="0.25">
      <c r="A24" s="19" t="s">
        <v>35</v>
      </c>
      <c r="B24" s="13" t="s">
        <v>16</v>
      </c>
      <c r="C24" s="8">
        <v>967492</v>
      </c>
    </row>
    <row r="25" spans="1:3" ht="31.5" x14ac:dyDescent="0.25">
      <c r="A25" s="19" t="s">
        <v>36</v>
      </c>
      <c r="B25" s="13" t="s">
        <v>45</v>
      </c>
      <c r="C25" s="8">
        <v>246744</v>
      </c>
    </row>
    <row r="26" spans="1:3" x14ac:dyDescent="0.25">
      <c r="A26" s="19" t="s">
        <v>37</v>
      </c>
      <c r="B26" s="11" t="s">
        <v>17</v>
      </c>
      <c r="C26" s="8">
        <v>8870959</v>
      </c>
    </row>
    <row r="27" spans="1:3" ht="21" customHeight="1" x14ac:dyDescent="0.25">
      <c r="A27" s="25" t="s">
        <v>8</v>
      </c>
      <c r="B27" s="25"/>
      <c r="C27" s="6">
        <f>C9+C12</f>
        <v>70816530</v>
      </c>
    </row>
    <row r="29" spans="1:3" x14ac:dyDescent="0.25">
      <c r="A29" s="26" t="s">
        <v>38</v>
      </c>
      <c r="B29" s="26"/>
    </row>
    <row r="30" spans="1:3" ht="49.5" customHeight="1" x14ac:dyDescent="0.25">
      <c r="A30" s="14" t="s">
        <v>6</v>
      </c>
      <c r="B30" s="22" t="s">
        <v>39</v>
      </c>
      <c r="C30" s="23"/>
    </row>
    <row r="31" spans="1:3" ht="116.25" customHeight="1" x14ac:dyDescent="0.25">
      <c r="A31" s="14" t="s">
        <v>7</v>
      </c>
      <c r="B31" s="18" t="s">
        <v>40</v>
      </c>
      <c r="C31" s="18"/>
    </row>
    <row r="34" spans="1:7" s="17" customFormat="1" x14ac:dyDescent="0.25">
      <c r="A34" s="15"/>
      <c r="B34" s="16"/>
      <c r="G34" s="1"/>
    </row>
    <row r="35" spans="1:7" x14ac:dyDescent="0.25">
      <c r="G35" s="17"/>
    </row>
  </sheetData>
  <mergeCells count="7">
    <mergeCell ref="B30:C30"/>
    <mergeCell ref="B2:C2"/>
    <mergeCell ref="B3:C3"/>
    <mergeCell ref="B4:C4"/>
    <mergeCell ref="A6:C6"/>
    <mergeCell ref="A27:B27"/>
    <mergeCell ref="A29:B29"/>
  </mergeCells>
  <pageMargins left="1.1811023622047245" right="0.39370078740157483" top="0.39370078740157483" bottom="0.59055118110236227" header="0" footer="0"/>
  <pageSetup paperSize="9" scale="73" firstPageNumber="102" orientation="portrait" useFirstPageNumber="1" verticalDpi="0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2.33 (1341)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2024-06-17T12:29:20Z</dcterms:modified>
</cp:coreProperties>
</file>