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6400" yWindow="3300" windowWidth="2400" windowHeight="588"/>
  </bookViews>
  <sheets>
    <sheet name="1588" sheetId="3" r:id="rId1"/>
  </sheets>
  <definedNames>
    <definedName name="_xlnm.Print_Area" localSheetId="0">'1588'!$A$1:$C$21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3" l="1"/>
  <c r="C17" i="3"/>
  <c r="C16" i="3"/>
  <c r="C14" i="3"/>
  <c r="C11" i="3"/>
  <c r="C19" i="3"/>
</calcChain>
</file>

<file path=xl/sharedStrings.xml><?xml version="1.0" encoding="utf-8"?>
<sst xmlns="http://schemas.openxmlformats.org/spreadsheetml/2006/main" count="25" uniqueCount="25">
  <si>
    <t>№ п/п</t>
  </si>
  <si>
    <t>Сумма, руб.</t>
  </si>
  <si>
    <t>ДОХОДЫ ВСЕГО, в том числе:</t>
  </si>
  <si>
    <t>РАСХОДЫ ВСЕГО, в том числе:</t>
  </si>
  <si>
    <t>Наименование</t>
  </si>
  <si>
    <t>1.</t>
  </si>
  <si>
    <t>2.1.</t>
  </si>
  <si>
    <t>Осуществление противоэпизоотических мероприятий в животноводстве</t>
  </si>
  <si>
    <t>Министерство сельского хозяйства и природных ресурсов                                                            Приднестровской Молдавской Республики</t>
  </si>
  <si>
    <t>"О республиканском бюджете на 2025 год"</t>
  </si>
  <si>
    <t>Финансирование мероприятий по борьбе с карантинными вредителями, возбудителями болезней растений и карантинными сорными растениями</t>
  </si>
  <si>
    <t>2.</t>
  </si>
  <si>
    <t>Основные характеристики, источники формирования и направления расходования средств Фонда поддержки сельского хозяйства Приднестровской Молдавской Республики на 2025 год</t>
  </si>
  <si>
    <t>3.1.</t>
  </si>
  <si>
    <t>3.2.</t>
  </si>
  <si>
    <t>3.3.</t>
  </si>
  <si>
    <t>4.</t>
  </si>
  <si>
    <t>Дотирование отечественных сельскохозяйственных организаций, в том числе КФХ, по объемам сдачи молока собственного производства на промышленную переработку, в том числе погашение задолженности за 2024 год</t>
  </si>
  <si>
    <r>
      <rPr>
        <sz val="12"/>
        <rFont val="Times New Roman"/>
        <family val="1"/>
        <charset val="204"/>
      </rPr>
      <t xml:space="preserve"> к Закону Приднестр</t>
    </r>
    <r>
      <rPr>
        <sz val="12"/>
        <color theme="1"/>
        <rFont val="Times New Roman"/>
        <family val="1"/>
        <charset val="204"/>
      </rPr>
      <t>овской Молдавской Республики</t>
    </r>
  </si>
  <si>
    <r>
      <t>3</t>
    </r>
    <r>
      <rPr>
        <b/>
        <sz val="12"/>
        <color rgb="FF00B0F0"/>
        <rFont val="Times New Roman"/>
        <family val="1"/>
        <charset val="204"/>
      </rPr>
      <t>.</t>
    </r>
  </si>
  <si>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</si>
  <si>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 xml:space="preserve">Приложение № 2.5 </t>
  </si>
  <si>
    <t>ОСТАТОК средств Фонда поддержки сельского хозяйства Приднестровской Молдавской Республики по состоянию                                  на 01.01.2025 года</t>
  </si>
  <si>
    <t>Отчисления от единого таможенного платежа с 1 января по 30 апреля 2025 года в размере 2,77 процента, с 1 мая по 31 декабря 2025 года – 0,94 процента</t>
  </si>
  <si>
    <t>Примечание.                                                                                                                                                                                                                                                                                                                                                                                                                                                                                                                                  Во изменение норм Закона Приднестровской Молдавской Республики «Об утверждении Государственной программы развития агропромышленного комплекса Приднестровской Молдавской Республики на 2019–2026 годы» установить, что с 1 июня 2025 года по 31 декабря 2025 года включительно дотирование отечественным сельскохозяйственным организациям, в том числе крестьянским (фермерским) хозяйствам, объемов сдачи молока на промышленную переработку отечественным производителям не осуществляется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</si>
</sst>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Cyr"/>
      <charset val="204"/>
    </font>
    <font>
      <sz val="12"/>
      <color theme="1"/>
      <name val="Times New Roman"/>
      <family val="1"/>
      <charset val="204"/>
    </font>
    <font>
      <sz val="12"/>
      <name val="Times New Roman"/>
      <family val="1"/>
      <charset val="204"/>
    </font>
    <font>
      <b/>
      <sz val="12"/>
      <color theme="1"/>
      <name val="Times New Roman"/>
      <family val="1"/>
      <charset val="204"/>
    </font>
    <font>
      <b/>
      <sz val="12"/>
      <color rgb="FF00B0F0"/>
      <name val="Times New Roman"/>
      <family val="1"/>
      <charset val="204"/>
    </font>
    <font>
      <sz val="12"/>
      <color rgb="FF00B0F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49" fontId="2" fillId="0" borderId="0" xfId="0" applyNumberFormat="1" applyFont="1" applyAlignment="1">
      <alignment wrapText="1"/>
    </xf>
    <xf numFmtId="0" fontId="2" fillId="0" borderId="0" xfId="0" applyFont="1" applyAlignment="1">
      <alignment wrapText="1"/>
    </xf>
    <xf numFmtId="0" fontId="2" fillId="0" borderId="0" xfId="0" applyFont="1" applyAlignment="1">
      <alignment horizontal="right"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3" fontId="3" fillId="2"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horizontal="right"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0" borderId="0" xfId="0" applyFont="1" applyAlignment="1">
      <alignment vertical="center" wrapText="1"/>
    </xf>
    <xf numFmtId="0" fontId="2" fillId="0" borderId="0" xfId="0" applyFont="1" applyBorder="1" applyAlignment="1">
      <alignment wrapText="1"/>
    </xf>
    <xf numFmtId="0" fontId="2" fillId="0" borderId="0" xfId="0" applyFont="1" applyBorder="1" applyAlignment="1">
      <alignment horizontal="right" wrapText="1"/>
    </xf>
    <xf numFmtId="0" fontId="3" fillId="0" borderId="0" xfId="0" applyFont="1" applyAlignment="1">
      <alignment horizontal="right"/>
    </xf>
    <xf numFmtId="0" fontId="2" fillId="0" borderId="0" xfId="0" applyFont="1" applyAlignment="1">
      <alignment horizontal="right"/>
    </xf>
    <xf numFmtId="0" fontId="4"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4" fillId="0" borderId="0" xfId="0" applyFont="1" applyAlignment="1">
      <alignment horizontal="center" vertical="center" wrapText="1"/>
    </xf>
    <xf numFmtId="49" fontId="2" fillId="0" borderId="0" xfId="0" applyNumberFormat="1" applyFont="1" applyAlignment="1">
      <alignment horizontal="justify" vertical="center" wrapText="1"/>
    </xf>
    <xf numFmtId="49" fontId="2" fillId="0" borderId="0" xfId="0" applyNumberFormat="1" applyFont="1" applyAlignment="1">
      <alignment horizontal="left" vertical="center" wrapText="1"/>
    </xf>
    <xf numFmtId="0" fontId="2" fillId="0" borderId="0"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Обычный" xfId="0" builtinId="0"/>
    <cellStyle name="Обычный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8"/>
  <sheetViews>
    <sheetView tabSelected="1" view="pageBreakPreview" zoomScaleNormal="100" zoomScaleSheetLayoutView="100" workbookViewId="0">
      <pane xSplit="1" ySplit="8" topLeftCell="B9" activePane="bottomRight" state="frozenSplit"/>
      <selection pane="topRight" activeCell="I1" sqref="I1"/>
      <selection pane="bottomLeft" activeCell="A10" sqref="A10"/>
      <selection pane="bottomRight" activeCell="B1" sqref="B1:C5"/>
    </sheetView>
  </sheetViews>
  <sheetFormatPr defaultColWidth="9.109375" defaultRowHeight="15.6" x14ac:dyDescent="0.3"/>
  <cols>
    <col min="1" max="1" width="4.44140625" style="2" bestFit="1" customWidth="1"/>
    <col min="2" max="2" width="73.88671875" style="2" customWidth="1"/>
    <col min="3" max="3" width="13.88671875" style="2" customWidth="1"/>
    <col min="4" max="4" width="9.109375" style="2"/>
    <col min="5" max="5" width="10.109375" style="2" bestFit="1" customWidth="1"/>
    <col min="6" max="16384" width="9.109375" style="2"/>
  </cols>
  <sheetData>
    <row r="2" spans="1:3" x14ac:dyDescent="0.3">
      <c r="A2" s="1"/>
      <c r="C2" s="20" t="s">
        <v>21</v>
      </c>
    </row>
    <row r="3" spans="1:3" x14ac:dyDescent="0.3">
      <c r="A3" s="1"/>
      <c r="C3" s="21" t="s">
        <v>18</v>
      </c>
    </row>
    <row r="4" spans="1:3" x14ac:dyDescent="0.3">
      <c r="C4" s="21" t="s">
        <v>9</v>
      </c>
    </row>
    <row r="5" spans="1:3" x14ac:dyDescent="0.3">
      <c r="B5" s="3"/>
      <c r="C5" s="3"/>
    </row>
    <row r="6" spans="1:3" ht="52.5" customHeight="1" x14ac:dyDescent="0.3">
      <c r="A6" s="25" t="s">
        <v>12</v>
      </c>
      <c r="B6" s="25"/>
      <c r="C6" s="25"/>
    </row>
    <row r="8" spans="1:3" ht="31.2" x14ac:dyDescent="0.3">
      <c r="A8" s="4" t="s">
        <v>0</v>
      </c>
      <c r="B8" s="5" t="s">
        <v>4</v>
      </c>
      <c r="C8" s="5" t="s">
        <v>1</v>
      </c>
    </row>
    <row r="9" spans="1:3" ht="46.8" x14ac:dyDescent="0.3">
      <c r="A9" s="4" t="s">
        <v>5</v>
      </c>
      <c r="B9" s="6" t="s">
        <v>22</v>
      </c>
      <c r="C9" s="7">
        <v>641245</v>
      </c>
    </row>
    <row r="10" spans="1:3" x14ac:dyDescent="0.3">
      <c r="A10" s="4"/>
      <c r="B10" s="6"/>
      <c r="C10" s="8"/>
    </row>
    <row r="11" spans="1:3" s="10" customFormat="1" x14ac:dyDescent="0.3">
      <c r="A11" s="22" t="s">
        <v>11</v>
      </c>
      <c r="B11" s="6" t="s">
        <v>2</v>
      </c>
      <c r="C11" s="7">
        <f>C12</f>
        <v>11926473</v>
      </c>
    </row>
    <row r="12" spans="1:3" s="10" customFormat="1" ht="43.8" customHeight="1" x14ac:dyDescent="0.3">
      <c r="A12" s="9" t="s">
        <v>6</v>
      </c>
      <c r="B12" s="23" t="s">
        <v>23</v>
      </c>
      <c r="C12" s="11">
        <v>11926473</v>
      </c>
    </row>
    <row r="13" spans="1:3" s="10" customFormat="1" x14ac:dyDescent="0.3">
      <c r="A13" s="12"/>
      <c r="B13" s="13"/>
      <c r="C13" s="14"/>
    </row>
    <row r="14" spans="1:3" s="10" customFormat="1" x14ac:dyDescent="0.3">
      <c r="A14" s="4" t="s">
        <v>19</v>
      </c>
      <c r="B14" s="6" t="s">
        <v>3</v>
      </c>
      <c r="C14" s="7">
        <f>C16+C17+C18</f>
        <v>9114253</v>
      </c>
    </row>
    <row r="15" spans="1:3" s="10" customFormat="1" ht="15.6" customHeight="1" x14ac:dyDescent="0.3">
      <c r="A15" s="29" t="s">
        <v>8</v>
      </c>
      <c r="B15" s="30"/>
      <c r="C15" s="31"/>
    </row>
    <row r="16" spans="1:3" s="10" customFormat="1" x14ac:dyDescent="0.3">
      <c r="A16" s="15" t="s">
        <v>13</v>
      </c>
      <c r="B16" s="16" t="s">
        <v>7</v>
      </c>
      <c r="C16" s="11">
        <f>500000-125000</f>
        <v>375000</v>
      </c>
    </row>
    <row r="17" spans="1:4" s="10" customFormat="1" ht="31.2" x14ac:dyDescent="0.3">
      <c r="A17" s="15" t="s">
        <v>14</v>
      </c>
      <c r="B17" s="16" t="s">
        <v>10</v>
      </c>
      <c r="C17" s="11">
        <f>100000-100000</f>
        <v>0</v>
      </c>
    </row>
    <row r="18" spans="1:4" s="10" customFormat="1" ht="62.4" x14ac:dyDescent="0.3">
      <c r="A18" s="15" t="s">
        <v>15</v>
      </c>
      <c r="B18" s="16" t="s">
        <v>17</v>
      </c>
      <c r="C18" s="11">
        <f>11326473-2587220</f>
        <v>8739253</v>
      </c>
    </row>
    <row r="19" spans="1:4" s="10" customFormat="1" ht="78" x14ac:dyDescent="0.3">
      <c r="A19" s="5" t="s">
        <v>16</v>
      </c>
      <c r="B19" s="24" t="s">
        <v>20</v>
      </c>
      <c r="C19" s="7">
        <f>641245+2812220</f>
        <v>3453465</v>
      </c>
      <c r="D19" s="17"/>
    </row>
    <row r="20" spans="1:4" x14ac:dyDescent="0.3">
      <c r="A20" s="18"/>
      <c r="B20" s="18"/>
      <c r="C20" s="19"/>
    </row>
    <row r="21" spans="1:4" ht="111.75" customHeight="1" x14ac:dyDescent="0.3">
      <c r="A21" s="28" t="s">
        <v>24</v>
      </c>
      <c r="B21" s="28"/>
      <c r="C21" s="28"/>
    </row>
    <row r="22" spans="1:4" x14ac:dyDescent="0.3">
      <c r="A22" s="27"/>
      <c r="B22" s="27"/>
      <c r="C22" s="27"/>
    </row>
    <row r="23" spans="1:4" x14ac:dyDescent="0.3">
      <c r="A23" s="27"/>
      <c r="B23" s="27"/>
      <c r="C23" s="27"/>
    </row>
    <row r="24" spans="1:4" x14ac:dyDescent="0.3">
      <c r="A24" s="26"/>
      <c r="B24" s="26"/>
      <c r="C24" s="26"/>
    </row>
    <row r="25" spans="1:4" x14ac:dyDescent="0.3">
      <c r="A25" s="26"/>
      <c r="B25" s="26"/>
      <c r="C25" s="26"/>
    </row>
    <row r="26" spans="1:4" x14ac:dyDescent="0.3">
      <c r="A26" s="26"/>
      <c r="B26" s="26"/>
      <c r="C26" s="26"/>
    </row>
    <row r="27" spans="1:4" x14ac:dyDescent="0.3">
      <c r="A27" s="26"/>
      <c r="B27" s="26"/>
      <c r="C27" s="26"/>
    </row>
    <row r="28" spans="1:4" x14ac:dyDescent="0.3">
      <c r="A28" s="26"/>
      <c r="B28" s="26"/>
      <c r="C28" s="26"/>
    </row>
  </sheetData>
  <mergeCells count="7">
    <mergeCell ref="A6:C6"/>
    <mergeCell ref="A26:C28"/>
    <mergeCell ref="A24:C25"/>
    <mergeCell ref="A22:C22"/>
    <mergeCell ref="A23:C23"/>
    <mergeCell ref="A21:C21"/>
    <mergeCell ref="A15:C15"/>
  </mergeCells>
  <printOptions horizontalCentered="1"/>
  <pageMargins left="0.98425196850393704" right="0.39370078740157483" top="0.59055118110236227" bottom="0.39370078740157483" header="0" footer="0"/>
  <pageSetup paperSize="9" scale="95" firstPageNumber="124" fitToHeight="2"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1588</vt:lpstr>
      <vt:lpstr>'1588'!Область_печати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2025-12-04T08:15:05Z</dcterms:modified>
</cp:coreProperties>
</file>