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РАБОТА\2025\ноябрь\19 ноября\ЗАКОН\Респ. бюджет на 2025 год (тек. ред. на 03.12.25г) (11)\"/>
    </mc:Choice>
  </mc:AlternateContent>
  <bookViews>
    <workbookView xWindow="-120" yWindow="-120" windowWidth="29040" windowHeight="15840"/>
  </bookViews>
  <sheets>
    <sheet name="Приложение № 2.21 (1695)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19" i="1" l="1"/>
  <c r="E18" i="1"/>
  <c r="E17" i="1"/>
  <c r="E15" i="1" l="1"/>
  <c r="E10" i="1" l="1"/>
  <c r="E20" i="1" l="1"/>
</calcChain>
</file>

<file path=xl/sharedStrings.xml><?xml version="1.0" encoding="utf-8"?>
<sst xmlns="http://schemas.openxmlformats.org/spreadsheetml/2006/main" count="34" uniqueCount="27">
  <si>
    <t>№ п/п</t>
  </si>
  <si>
    <t>Наименование                                              юридического лица, выполняющего трансляцию, ретрансляцию, радиоконтроль</t>
  </si>
  <si>
    <t>Административно-территориальные единицы</t>
  </si>
  <si>
    <t>1.</t>
  </si>
  <si>
    <t>в том числе:</t>
  </si>
  <si>
    <t>ГУПС "Центр регулирования связи"</t>
  </si>
  <si>
    <t>ОАО "Приднестровский радиотелецентр"</t>
  </si>
  <si>
    <t>ООО "Рубин"</t>
  </si>
  <si>
    <t>2.</t>
  </si>
  <si>
    <t xml:space="preserve">г. Днестровск, г. Григориополь, Григориопольский район,                              г. Рыбница, Рыбницкий район,                                         г. Каменка, Каменский район              </t>
  </si>
  <si>
    <t>ИТОГО</t>
  </si>
  <si>
    <t>а)</t>
  </si>
  <si>
    <t>б)</t>
  </si>
  <si>
    <t>в)</t>
  </si>
  <si>
    <t xml:space="preserve">к Закону Приднестровской Молдавской Республики </t>
  </si>
  <si>
    <t xml:space="preserve">Кредиторская задолженность, подлежащая погашению в 2025 году, всего </t>
  </si>
  <si>
    <t>Смета расходов на финансирование государственного заказа  по трансляции, ретрансляции  теле-, радиопрограмм, определенных государственным заказом,  и радиоконтролю радиоизлучающих средств, участвующих в исполнении государственного заказа,  как составной части мониторинга радиочастотного спектра, на 2025 год</t>
  </si>
  <si>
    <t xml:space="preserve"> Средства на финансирование государственного заказа в 2025 году, всего</t>
  </si>
  <si>
    <t>"О республиканском бюджете на 2025 год"</t>
  </si>
  <si>
    <t>Приложение № 2.21</t>
  </si>
  <si>
    <t>Сумма, руб.</t>
  </si>
  <si>
    <t>Министрство цифрового развития, связи и массовых коммуникаций                                                             Приднестровской Молдавской Республики</t>
  </si>
  <si>
    <t xml:space="preserve">г. Тирасполь, г. Днестровск,                 г. Бендеры,  г. Слободзея,  Слободзейский район, г. Дубоссары, Дубоссарский район,                                                       г. Григориополь, Григориопольский район, г. Рыбница, Рыбницкий район, г. Каменка, Каменский район                                                  </t>
  </si>
  <si>
    <t>Количество радио-излучающих средств</t>
  </si>
  <si>
    <t>Примечание.</t>
  </si>
  <si>
    <t>Разрешить исполнительному органу государственной власти, в ведении которого находятся вопросы исполнения республиканского бюджета, на основании обоснованных обращений исполнительного органа государственной власти, ответственного за исполнение данной сметы, производить перераспределение денежных средств по направлениям сметы и в пределах сумм сметы, утвержденной настоящим Законом</t>
  </si>
  <si>
    <t xml:space="preserve">г. Тирасполь, г. Бендеры,                                                   г. Слободзея,  Слободзейский район, г. Дубоссары,  Дубоссарский район,                                         г. Григориополь, Григориопольский район,  г. Рыбница, Рыбницкий район,  г. Каменка, Каменский район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</si>
</sst>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8">
    <xf numFmtId="0" fontId="0" fillId="0" borderId="0" xfId="0"/>
    <xf numFmtId="0" fontId="2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right" vertical="center"/>
    </xf>
    <xf numFmtId="0" fontId="2" fillId="0" borderId="0" xfId="0" applyFont="1"/>
    <xf numFmtId="0" fontId="4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3" fillId="0" borderId="1" xfId="1" applyFont="1" applyBorder="1" applyAlignment="1">
      <alignment horizontal="left" vertical="center" wrapText="1"/>
    </xf>
    <xf numFmtId="3" fontId="4" fillId="0" borderId="1" xfId="1" applyNumberFormat="1" applyFont="1" applyBorder="1" applyAlignment="1">
      <alignment horizontal="center" vertical="center" wrapText="1"/>
    </xf>
    <xf numFmtId="0" fontId="3" fillId="0" borderId="1" xfId="1" applyFont="1" applyBorder="1" applyAlignment="1">
      <alignment horizontal="left" vertical="center"/>
    </xf>
    <xf numFmtId="0" fontId="3" fillId="0" borderId="1" xfId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3" fontId="4" fillId="0" borderId="1" xfId="1" applyNumberFormat="1" applyFont="1" applyBorder="1" applyAlignment="1">
      <alignment horizontal="right" vertical="center"/>
    </xf>
    <xf numFmtId="3" fontId="4" fillId="0" borderId="1" xfId="1" applyNumberFormat="1" applyFont="1" applyBorder="1" applyAlignment="1">
      <alignment horizontal="right" vertical="center" wrapText="1"/>
    </xf>
    <xf numFmtId="3" fontId="3" fillId="0" borderId="1" xfId="1" applyNumberFormat="1" applyFont="1" applyBorder="1" applyAlignment="1">
      <alignment horizontal="right" vertical="center"/>
    </xf>
    <xf numFmtId="3" fontId="2" fillId="0" borderId="1" xfId="0" applyNumberFormat="1" applyFont="1" applyBorder="1" applyAlignment="1">
      <alignment horizontal="right" vertical="center"/>
    </xf>
    <xf numFmtId="0" fontId="3" fillId="0" borderId="1" xfId="1" applyFont="1" applyBorder="1" applyAlignment="1">
      <alignment horizontal="left" vertical="top" wrapText="1"/>
    </xf>
    <xf numFmtId="0" fontId="3" fillId="0" borderId="0" xfId="1" applyFont="1" applyAlignment="1">
      <alignment horizontal="justify" vertical="top" wrapText="1"/>
    </xf>
    <xf numFmtId="0" fontId="3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4" fillId="0" borderId="2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left" vertical="center" wrapText="1"/>
    </xf>
    <xf numFmtId="0" fontId="4" fillId="0" borderId="1" xfId="1" applyFont="1" applyBorder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3" fillId="0" borderId="0" xfId="1" applyFont="1" applyAlignment="1">
      <alignment horizontal="left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8"/>
  <sheetViews>
    <sheetView tabSelected="1" view="pageBreakPreview" zoomScale="73" zoomScaleNormal="100" zoomScaleSheetLayoutView="73" workbookViewId="0">
      <pane xSplit="5" ySplit="13" topLeftCell="F23" activePane="bottomRight" state="frozenSplit"/>
      <selection pane="topRight" activeCell="J1" sqref="J1"/>
      <selection pane="bottomLeft" activeCell="A10" sqref="A10"/>
      <selection pane="bottomRight" sqref="A1:E5"/>
    </sheetView>
  </sheetViews>
  <sheetFormatPr defaultColWidth="9.109375" defaultRowHeight="15.6" x14ac:dyDescent="0.3"/>
  <cols>
    <col min="1" max="1" width="6.6640625" style="4" customWidth="1"/>
    <col min="2" max="2" width="28" style="4" customWidth="1"/>
    <col min="3" max="3" width="14.109375" style="4" customWidth="1"/>
    <col min="4" max="4" width="34.6640625" style="4" customWidth="1"/>
    <col min="5" max="5" width="15.88671875" style="12" customWidth="1"/>
    <col min="6" max="16384" width="9.109375" style="4"/>
  </cols>
  <sheetData>
    <row r="2" spans="1:5" x14ac:dyDescent="0.3">
      <c r="A2" s="1"/>
      <c r="B2" s="1"/>
      <c r="C2" s="1"/>
      <c r="D2" s="19" t="s">
        <v>19</v>
      </c>
      <c r="E2" s="19"/>
    </row>
    <row r="3" spans="1:5" x14ac:dyDescent="0.3">
      <c r="A3" s="1"/>
      <c r="B3" s="20" t="s">
        <v>14</v>
      </c>
      <c r="C3" s="20"/>
      <c r="D3" s="20"/>
      <c r="E3" s="20"/>
    </row>
    <row r="4" spans="1:5" x14ac:dyDescent="0.3">
      <c r="A4" s="1"/>
      <c r="B4" s="1"/>
      <c r="C4" s="2"/>
      <c r="D4" s="2"/>
      <c r="E4" s="3" t="s">
        <v>18</v>
      </c>
    </row>
    <row r="6" spans="1:5" x14ac:dyDescent="0.3">
      <c r="A6" s="26" t="s">
        <v>16</v>
      </c>
      <c r="B6" s="26"/>
      <c r="C6" s="26"/>
      <c r="D6" s="26"/>
      <c r="E6" s="26"/>
    </row>
    <row r="7" spans="1:5" s="1" customFormat="1" x14ac:dyDescent="0.3">
      <c r="A7" s="4"/>
      <c r="B7" s="4"/>
      <c r="C7" s="4"/>
      <c r="D7" s="4"/>
      <c r="E7" s="12"/>
    </row>
    <row r="8" spans="1:5" s="1" customFormat="1" ht="93.6" x14ac:dyDescent="0.3">
      <c r="A8" s="5" t="s">
        <v>0</v>
      </c>
      <c r="B8" s="5" t="s">
        <v>1</v>
      </c>
      <c r="C8" s="5" t="s">
        <v>23</v>
      </c>
      <c r="D8" s="5" t="s">
        <v>2</v>
      </c>
      <c r="E8" s="5" t="s">
        <v>20</v>
      </c>
    </row>
    <row r="9" spans="1:5" s="1" customFormat="1" x14ac:dyDescent="0.3">
      <c r="A9" s="21" t="s">
        <v>21</v>
      </c>
      <c r="B9" s="22"/>
      <c r="C9" s="22"/>
      <c r="D9" s="22"/>
      <c r="E9" s="23"/>
    </row>
    <row r="10" spans="1:5" x14ac:dyDescent="0.3">
      <c r="A10" s="6" t="s">
        <v>3</v>
      </c>
      <c r="B10" s="24" t="s">
        <v>15</v>
      </c>
      <c r="C10" s="24"/>
      <c r="D10" s="24"/>
      <c r="E10" s="13">
        <f>E12+E13+E14</f>
        <v>363451</v>
      </c>
    </row>
    <row r="11" spans="1:5" ht="66.75" customHeight="1" x14ac:dyDescent="0.3">
      <c r="A11" s="7"/>
      <c r="B11" s="8" t="s">
        <v>4</v>
      </c>
      <c r="C11" s="8"/>
      <c r="D11" s="8"/>
      <c r="E11" s="14"/>
    </row>
    <row r="12" spans="1:5" ht="31.2" x14ac:dyDescent="0.3">
      <c r="A12" s="7" t="s">
        <v>11</v>
      </c>
      <c r="B12" s="8" t="s">
        <v>5</v>
      </c>
      <c r="C12" s="8"/>
      <c r="D12" s="8"/>
      <c r="E12" s="15">
        <v>58807</v>
      </c>
    </row>
    <row r="13" spans="1:5" ht="31.2" x14ac:dyDescent="0.3">
      <c r="A13" s="7" t="s">
        <v>12</v>
      </c>
      <c r="B13" s="8" t="s">
        <v>6</v>
      </c>
      <c r="C13" s="7"/>
      <c r="D13" s="8"/>
      <c r="E13" s="16">
        <v>197894</v>
      </c>
    </row>
    <row r="14" spans="1:5" ht="31.5" customHeight="1" x14ac:dyDescent="0.3">
      <c r="A14" s="7" t="s">
        <v>13</v>
      </c>
      <c r="B14" s="10" t="s">
        <v>7</v>
      </c>
      <c r="C14" s="7"/>
      <c r="D14" s="8"/>
      <c r="E14" s="16">
        <v>106750</v>
      </c>
    </row>
    <row r="15" spans="1:5" x14ac:dyDescent="0.3">
      <c r="A15" s="6" t="s">
        <v>8</v>
      </c>
      <c r="B15" s="24" t="s">
        <v>17</v>
      </c>
      <c r="C15" s="24"/>
      <c r="D15" s="24"/>
      <c r="E15" s="13">
        <f>E17+E18+E19</f>
        <v>4732519</v>
      </c>
    </row>
    <row r="16" spans="1:5" x14ac:dyDescent="0.3">
      <c r="A16" s="7"/>
      <c r="B16" s="8" t="s">
        <v>4</v>
      </c>
      <c r="C16" s="8"/>
      <c r="D16" s="8"/>
      <c r="E16" s="9"/>
    </row>
    <row r="17" spans="1:5" ht="124.8" x14ac:dyDescent="0.3">
      <c r="A17" s="7" t="s">
        <v>11</v>
      </c>
      <c r="B17" s="8" t="s">
        <v>5</v>
      </c>
      <c r="C17" s="11">
        <v>54</v>
      </c>
      <c r="D17" s="8" t="s">
        <v>22</v>
      </c>
      <c r="E17" s="15">
        <f>648074+149271</f>
        <v>797345</v>
      </c>
    </row>
    <row r="18" spans="1:5" ht="124.8" x14ac:dyDescent="0.3">
      <c r="A18" s="7" t="s">
        <v>12</v>
      </c>
      <c r="B18" s="10" t="s">
        <v>7</v>
      </c>
      <c r="C18" s="7">
        <v>41</v>
      </c>
      <c r="D18" s="17" t="s">
        <v>26</v>
      </c>
      <c r="E18" s="15">
        <f>1957800-197165</f>
        <v>1760635</v>
      </c>
    </row>
    <row r="19" spans="1:5" ht="62.4" x14ac:dyDescent="0.3">
      <c r="A19" s="7" t="s">
        <v>13</v>
      </c>
      <c r="B19" s="8" t="s">
        <v>6</v>
      </c>
      <c r="C19" s="7">
        <v>13</v>
      </c>
      <c r="D19" s="8" t="s">
        <v>9</v>
      </c>
      <c r="E19" s="15">
        <f>2436544-262005</f>
        <v>2174539</v>
      </c>
    </row>
    <row r="20" spans="1:5" ht="19.5" customHeight="1" x14ac:dyDescent="0.3">
      <c r="A20" s="7"/>
      <c r="B20" s="25" t="s">
        <v>10</v>
      </c>
      <c r="C20" s="25"/>
      <c r="D20" s="25"/>
      <c r="E20" s="13">
        <f>E15+E10</f>
        <v>5095970</v>
      </c>
    </row>
    <row r="22" spans="1:5" x14ac:dyDescent="0.3">
      <c r="A22" s="27" t="s">
        <v>24</v>
      </c>
      <c r="B22" s="27"/>
      <c r="C22" s="27"/>
      <c r="D22" s="27"/>
      <c r="E22" s="27"/>
    </row>
    <row r="23" spans="1:5" x14ac:dyDescent="0.3">
      <c r="A23" s="18" t="s">
        <v>25</v>
      </c>
      <c r="B23" s="18"/>
      <c r="C23" s="18"/>
      <c r="D23" s="18"/>
      <c r="E23" s="18"/>
    </row>
    <row r="25" spans="1:5" ht="20.399999999999999" customHeight="1" x14ac:dyDescent="0.3"/>
    <row r="28" spans="1:5" ht="79.5" customHeight="1" x14ac:dyDescent="0.3"/>
  </sheetData>
  <mergeCells count="9">
    <mergeCell ref="A23:E23"/>
    <mergeCell ref="D2:E2"/>
    <mergeCell ref="B3:E3"/>
    <mergeCell ref="A9:E9"/>
    <mergeCell ref="B10:D10"/>
    <mergeCell ref="B15:D15"/>
    <mergeCell ref="B20:D20"/>
    <mergeCell ref="A6:E6"/>
    <mergeCell ref="A22:E22"/>
  </mergeCells>
  <pageMargins left="0.78740157480314965" right="0.35433070866141736" top="0.59055118110236227" bottom="0.39370078740157483" header="0" footer="0"/>
  <pageSetup paperSize="9" scale="80" firstPageNumber="136" fitToHeight="2" orientation="portrait" useFirstPageNumber="1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Приложение № 2.21 (1695)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</dc:creator>
  <cp:lastModifiedBy>Шеремет Наталья Николаевна</cp:lastModifiedBy>
  <cp:lastPrinted>2025-11-25T15:24:36Z</cp:lastPrinted>
  <dcterms:created xsi:type="dcterms:W3CDTF">2021-08-12T11:25:38Z</dcterms:created>
  <dcterms:modified xsi:type="dcterms:W3CDTF">2025-12-04T11:54:21Z</dcterms:modified>
</cp:coreProperties>
</file>